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83646414a6708a1274eca4a6f3ae633f0c025fd/47605134250/77af8dd4-0ef1-469f-8e12-79aa8f470f4b/"/>
    </mc:Choice>
  </mc:AlternateContent>
  <xr:revisionPtr revIDLastSave="0" documentId="13_ncr:40000001_{5CE7CB6C-063D-4684-828B-80D4C15A806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a 2. Prokuratuur " sheetId="2" r:id="rId1"/>
  </sheets>
  <externalReferences>
    <externalReference r:id="rId2"/>
  </externalReferences>
  <definedNames>
    <definedName name="_xlnm._FilterDatabase" localSheetId="0" hidden="1">'Lisa 2. Prokuratuur '!$A$5:$E$31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11" i="2"/>
  <c r="E10" i="2"/>
  <c r="E17" i="2"/>
  <c r="E12" i="2" l="1"/>
</calcChain>
</file>

<file path=xl/sharedStrings.xml><?xml version="1.0" encoding="utf-8"?>
<sst xmlns="http://schemas.openxmlformats.org/spreadsheetml/2006/main" count="29" uniqueCount="26">
  <si>
    <t>Lisa 2</t>
  </si>
  <si>
    <t>Eelarve liik</t>
  </si>
  <si>
    <t>Eelarve konto</t>
  </si>
  <si>
    <t>Objekt</t>
  </si>
  <si>
    <t>Prokuratuur</t>
  </si>
  <si>
    <t>TULUD</t>
  </si>
  <si>
    <t>Programmi tegevus: Kriminaalpoliitika kujundamine ja elluviimine, sh ennetus</t>
  </si>
  <si>
    <t>Käibemaks</t>
  </si>
  <si>
    <t>Toetused</t>
  </si>
  <si>
    <t>sh liikmemaksud</t>
  </si>
  <si>
    <t>SE000003</t>
  </si>
  <si>
    <t>Tööjõukulud</t>
  </si>
  <si>
    <t>SE030007</t>
  </si>
  <si>
    <t>SE030009</t>
  </si>
  <si>
    <t>Majandamiskulud</t>
  </si>
  <si>
    <t>SE000028</t>
  </si>
  <si>
    <t>Prokuratuuri 2026. aasta eelarve</t>
  </si>
  <si>
    <t>.2026. a käskkirja nr</t>
  </si>
  <si>
    <t xml:space="preserve">2026. a eelarve </t>
  </si>
  <si>
    <t>Välistoetus finantskuritegude vastase projekti edendamiseks</t>
  </si>
  <si>
    <t>sh piirmääraga vahendid</t>
  </si>
  <si>
    <t>sh prokuröride tööjõukulud</t>
  </si>
  <si>
    <t>sh abiprokuröride tööjõukulud</t>
  </si>
  <si>
    <t>KULUD*</t>
  </si>
  <si>
    <t>* kuludes ei sisaldu amortisatsioon (mitterahaline kulu)</t>
  </si>
  <si>
    <t>sh 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</si>
</sst>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7"/>
      <name val="Calibri"/>
      <family val="2"/>
      <charset val="186"/>
      <scheme val="minor"/>
    </font>
    <font>
      <b/>
      <sz val="7"/>
      <color theme="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8" fillId="0" borderId="0" xfId="0" applyFont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 wrapText="1"/>
    </xf>
    <xf numFmtId="3" fontId="9" fillId="0" borderId="0" xfId="1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12" fillId="0" borderId="0" xfId="0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5" fillId="0" borderId="0" xfId="2" applyFont="1" applyAlignment="1">
      <alignment horizontal="left" indent="2"/>
    </xf>
    <xf numFmtId="0" fontId="11" fillId="0" borderId="0" xfId="1" applyFont="1"/>
    <xf numFmtId="0" fontId="14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horizontal="right" vertical="center" wrapText="1"/>
    </xf>
    <xf numFmtId="0" fontId="15" fillId="0" borderId="0" xfId="0" applyFont="1"/>
    <xf numFmtId="3" fontId="4" fillId="0" borderId="0" xfId="1" applyNumberFormat="1" applyFont="1" applyAlignment="1">
      <alignment horizontal="right"/>
    </xf>
    <xf numFmtId="0" fontId="9" fillId="0" borderId="0" xfId="1" applyFont="1"/>
    <xf numFmtId="0" fontId="16" fillId="0" borderId="0" xfId="0" applyFont="1"/>
    <xf numFmtId="3" fontId="17" fillId="0" borderId="0" xfId="1" applyNumberFormat="1" applyFont="1"/>
    <xf numFmtId="0" fontId="18" fillId="2" borderId="0" xfId="1" applyFont="1" applyFill="1" applyAlignment="1">
      <alignment horizontal="center" vertical="center" wrapText="1"/>
    </xf>
    <xf numFmtId="0" fontId="11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4" fillId="0" borderId="0" xfId="3" applyFont="1" applyAlignment="1">
      <alignment horizontal="left" indent="1"/>
    </xf>
    <xf numFmtId="0" fontId="20" fillId="0" borderId="0" xfId="2" applyFont="1" applyAlignment="1">
      <alignment horizontal="right" vertical="center" wrapText="1"/>
    </xf>
    <xf numFmtId="0" fontId="20" fillId="0" borderId="0" xfId="2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1" fillId="0" borderId="0" xfId="0" applyFont="1" applyAlignment="1">
      <alignment horizontal="left" indent="1"/>
    </xf>
    <xf numFmtId="3" fontId="22" fillId="0" borderId="0" xfId="1" applyNumberFormat="1" applyFont="1"/>
    <xf numFmtId="0" fontId="18" fillId="0" borderId="0" xfId="1" applyFont="1" applyAlignment="1">
      <alignment horizontal="left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85CF-7E0E-45FE-956C-033756831979}">
  <sheetPr>
    <pageSetUpPr fitToPage="1"/>
  </sheetPr>
  <dimension ref="A1:F31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I34" sqref="I34"/>
    </sheetView>
  </sheetViews>
  <sheetFormatPr defaultColWidth="9.42578125" defaultRowHeight="12.75" x14ac:dyDescent="0.2"/>
  <cols>
    <col min="1" max="1" width="63.42578125" style="1" customWidth="1"/>
    <col min="2" max="3" width="7.28515625" style="2" hidden="1" customWidth="1"/>
    <col min="4" max="4" width="10.85546875" style="1" hidden="1" customWidth="1"/>
    <col min="5" max="5" width="15.85546875" style="1" customWidth="1"/>
    <col min="6" max="6" width="11.28515625" style="1" bestFit="1" customWidth="1"/>
    <col min="7" max="16384" width="9.42578125" style="1"/>
  </cols>
  <sheetData>
    <row r="1" spans="1:6" x14ac:dyDescent="0.2">
      <c r="A1" s="3"/>
      <c r="E1" s="27" t="s">
        <v>17</v>
      </c>
    </row>
    <row r="2" spans="1:6" x14ac:dyDescent="0.2">
      <c r="A2" s="26"/>
      <c r="E2" s="27" t="s">
        <v>0</v>
      </c>
    </row>
    <row r="3" spans="1:6" ht="15.75" x14ac:dyDescent="0.25">
      <c r="A3" s="30" t="s">
        <v>16</v>
      </c>
      <c r="E3" s="3"/>
    </row>
    <row r="4" spans="1:6" ht="15" customHeight="1" x14ac:dyDescent="0.2">
      <c r="A4" s="4"/>
      <c r="E4" s="3"/>
    </row>
    <row r="5" spans="1:6" s="4" customFormat="1" ht="25.5" x14ac:dyDescent="0.2">
      <c r="A5" s="31"/>
      <c r="B5" s="31" t="s">
        <v>1</v>
      </c>
      <c r="C5" s="31" t="s">
        <v>2</v>
      </c>
      <c r="D5" s="31" t="s">
        <v>3</v>
      </c>
      <c r="E5" s="31" t="s">
        <v>18</v>
      </c>
    </row>
    <row r="6" spans="1:6" s="4" customFormat="1" ht="17.25" x14ac:dyDescent="0.2">
      <c r="A6" s="24" t="s">
        <v>4</v>
      </c>
      <c r="B6" s="5"/>
      <c r="C6" s="5"/>
      <c r="D6" s="5"/>
      <c r="E6" s="25">
        <f>E10</f>
        <v>22266899.317674302</v>
      </c>
    </row>
    <row r="7" spans="1:6" s="4" customFormat="1" ht="15.75" x14ac:dyDescent="0.25">
      <c r="A7" s="42" t="s">
        <v>20</v>
      </c>
      <c r="B7" s="8"/>
      <c r="C7" s="10"/>
      <c r="D7" s="9"/>
      <c r="E7" s="43">
        <v>11465832</v>
      </c>
    </row>
    <row r="8" spans="1:6" s="4" customFormat="1" ht="15.75" x14ac:dyDescent="0.25">
      <c r="A8" s="42"/>
      <c r="B8" s="8"/>
      <c r="C8" s="10"/>
      <c r="D8" s="9"/>
      <c r="E8" s="43"/>
    </row>
    <row r="9" spans="1:6" s="4" customFormat="1" ht="17.25" x14ac:dyDescent="0.3">
      <c r="A9" s="37" t="s">
        <v>5</v>
      </c>
      <c r="B9" s="5"/>
      <c r="C9" s="5"/>
      <c r="D9" s="5"/>
      <c r="E9" s="25">
        <v>1170227.0005999997</v>
      </c>
    </row>
    <row r="10" spans="1:6" s="28" customFormat="1" ht="17.25" x14ac:dyDescent="0.3">
      <c r="A10" s="37" t="s">
        <v>23</v>
      </c>
      <c r="B10" s="8"/>
      <c r="C10" s="10"/>
      <c r="D10" s="9"/>
      <c r="E10" s="36">
        <f>E11+E12</f>
        <v>22266899.317674302</v>
      </c>
      <c r="F10" s="11"/>
    </row>
    <row r="11" spans="1:6" s="28" customFormat="1" ht="15.75" x14ac:dyDescent="0.25">
      <c r="A11" s="29" t="s">
        <v>6</v>
      </c>
      <c r="B11" s="41"/>
      <c r="C11" s="10"/>
      <c r="D11" s="9"/>
      <c r="E11" s="30">
        <f>E14+E17+E21+E24</f>
        <v>21719894.317674302</v>
      </c>
    </row>
    <row r="12" spans="1:6" s="28" customFormat="1" ht="15.75" x14ac:dyDescent="0.25">
      <c r="A12" s="7" t="s">
        <v>7</v>
      </c>
      <c r="B12" s="8"/>
      <c r="C12" s="39"/>
      <c r="D12" s="40"/>
      <c r="E12" s="11">
        <f>E28</f>
        <v>547005</v>
      </c>
    </row>
    <row r="13" spans="1:6" s="4" customFormat="1" x14ac:dyDescent="0.2">
      <c r="A13" s="12"/>
      <c r="B13" s="13"/>
      <c r="C13" s="13"/>
      <c r="D13" s="14"/>
      <c r="E13" s="15">
        <v>0</v>
      </c>
    </row>
    <row r="14" spans="1:6" s="4" customFormat="1" x14ac:dyDescent="0.2">
      <c r="A14" s="32" t="s">
        <v>8</v>
      </c>
      <c r="B14" s="35"/>
      <c r="C14" s="35"/>
      <c r="D14" s="33"/>
      <c r="E14" s="15">
        <v>9725</v>
      </c>
    </row>
    <row r="15" spans="1:6" s="4" customFormat="1" x14ac:dyDescent="0.2">
      <c r="A15" s="34" t="s">
        <v>9</v>
      </c>
      <c r="B15" s="35">
        <v>20</v>
      </c>
      <c r="C15" s="35">
        <v>45</v>
      </c>
      <c r="D15" s="35" t="s">
        <v>10</v>
      </c>
      <c r="E15" s="18">
        <v>6725</v>
      </c>
    </row>
    <row r="16" spans="1:6" s="4" customFormat="1" x14ac:dyDescent="0.2">
      <c r="A16" s="34"/>
      <c r="B16" s="35"/>
      <c r="C16" s="35"/>
      <c r="D16" s="35"/>
      <c r="E16" s="15">
        <v>0</v>
      </c>
    </row>
    <row r="17" spans="1:5" s="4" customFormat="1" x14ac:dyDescent="0.2">
      <c r="A17" s="16" t="s">
        <v>11</v>
      </c>
      <c r="B17" s="13"/>
      <c r="C17" s="13"/>
      <c r="D17" s="14"/>
      <c r="E17" s="15">
        <f>19118315.3176743</f>
        <v>19118315.317674302</v>
      </c>
    </row>
    <row r="18" spans="1:5" s="4" customFormat="1" x14ac:dyDescent="0.2">
      <c r="A18" s="34" t="s">
        <v>21</v>
      </c>
      <c r="B18" s="14">
        <v>10</v>
      </c>
      <c r="C18" s="14">
        <v>50</v>
      </c>
      <c r="D18" s="14" t="s">
        <v>12</v>
      </c>
      <c r="E18" s="18">
        <v>10089935.05372905</v>
      </c>
    </row>
    <row r="19" spans="1:5" s="4" customFormat="1" x14ac:dyDescent="0.2">
      <c r="A19" s="34" t="s">
        <v>22</v>
      </c>
      <c r="B19" s="14">
        <v>20</v>
      </c>
      <c r="C19" s="14">
        <v>50</v>
      </c>
      <c r="D19" s="35" t="s">
        <v>13</v>
      </c>
      <c r="E19" s="18">
        <v>4849222.2639552988</v>
      </c>
    </row>
    <row r="20" spans="1:5" s="4" customFormat="1" x14ac:dyDescent="0.2">
      <c r="A20" s="12"/>
      <c r="B20" s="13"/>
      <c r="C20" s="13"/>
      <c r="D20" s="14"/>
      <c r="E20" s="19">
        <v>0</v>
      </c>
    </row>
    <row r="21" spans="1:5" s="4" customFormat="1" x14ac:dyDescent="0.2">
      <c r="A21" s="23" t="s">
        <v>14</v>
      </c>
      <c r="B21" s="6"/>
      <c r="C21" s="21"/>
      <c r="D21" s="20"/>
      <c r="E21" s="15">
        <v>2427727</v>
      </c>
    </row>
    <row r="22" spans="1:5" s="4" customFormat="1" x14ac:dyDescent="0.2">
      <c r="A22" s="34" t="s">
        <v>25</v>
      </c>
      <c r="B22" s="14">
        <v>20</v>
      </c>
      <c r="C22" s="14">
        <v>55</v>
      </c>
      <c r="D22" s="14" t="s">
        <v>15</v>
      </c>
      <c r="E22" s="18">
        <v>871101</v>
      </c>
    </row>
    <row r="23" spans="1:5" s="4" customFormat="1" x14ac:dyDescent="0.2">
      <c r="A23" s="17"/>
      <c r="B23" s="14"/>
      <c r="C23" s="14"/>
      <c r="D23" s="14"/>
      <c r="E23" s="18">
        <v>0</v>
      </c>
    </row>
    <row r="24" spans="1:5" s="4" customFormat="1" x14ac:dyDescent="0.2">
      <c r="A24" s="32" t="s">
        <v>19</v>
      </c>
      <c r="B24" s="14"/>
      <c r="C24" s="14"/>
      <c r="D24" s="14"/>
      <c r="E24" s="15">
        <v>164127</v>
      </c>
    </row>
    <row r="25" spans="1:5" s="4" customFormat="1" x14ac:dyDescent="0.2">
      <c r="A25" s="38" t="s">
        <v>11</v>
      </c>
      <c r="B25" s="14">
        <v>40</v>
      </c>
      <c r="C25" s="14">
        <v>50</v>
      </c>
      <c r="D25" s="14"/>
      <c r="E25" s="18">
        <v>124248</v>
      </c>
    </row>
    <row r="26" spans="1:5" s="4" customFormat="1" x14ac:dyDescent="0.2">
      <c r="A26" s="38" t="s">
        <v>14</v>
      </c>
      <c r="B26" s="14">
        <v>40</v>
      </c>
      <c r="C26" s="14">
        <v>55</v>
      </c>
      <c r="D26" s="14"/>
      <c r="E26" s="18">
        <v>39879</v>
      </c>
    </row>
    <row r="27" spans="1:5" s="4" customFormat="1" x14ac:dyDescent="0.2">
      <c r="A27" s="17"/>
      <c r="B27" s="14"/>
      <c r="C27" s="14"/>
      <c r="D27" s="14"/>
      <c r="E27" s="18">
        <v>0</v>
      </c>
    </row>
    <row r="28" spans="1:5" s="4" customFormat="1" x14ac:dyDescent="0.2">
      <c r="A28" s="16" t="s">
        <v>7</v>
      </c>
      <c r="B28" s="14">
        <v>10</v>
      </c>
      <c r="C28" s="35">
        <v>601</v>
      </c>
      <c r="D28" s="14"/>
      <c r="E28" s="15">
        <v>547005</v>
      </c>
    </row>
    <row r="29" spans="1:5" s="4" customFormat="1" x14ac:dyDescent="0.2">
      <c r="A29" s="22"/>
      <c r="B29" s="14"/>
      <c r="C29" s="14"/>
      <c r="D29" s="14"/>
      <c r="E29" s="18">
        <v>0</v>
      </c>
    </row>
    <row r="30" spans="1:5" s="4" customFormat="1" x14ac:dyDescent="0.2">
      <c r="A30" s="44" t="s">
        <v>24</v>
      </c>
      <c r="B30" s="14"/>
      <c r="C30" s="14"/>
      <c r="D30" s="14"/>
      <c r="E30" s="5"/>
    </row>
    <row r="31" spans="1:5" s="4" customFormat="1" x14ac:dyDescent="0.2">
      <c r="A31" s="5"/>
      <c r="B31" s="5"/>
      <c r="C31" s="5"/>
      <c r="D31" s="5"/>
      <c r="E31" s="5"/>
    </row>
  </sheetData>
  <dataConsolidate/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0500F-9697-47F8-83C5-23DDD95A1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0846A-F202-4249-890C-F47E889D9132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1D2D898F-3D37-4EB9-AD8D-CC751DF77B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2. Prokuratuur 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Kairi Sirkel - JUSTDIGI</cp:lastModifiedBy>
  <cp:revision/>
  <dcterms:created xsi:type="dcterms:W3CDTF">2021-12-14T12:38:30Z</dcterms:created>
  <dcterms:modified xsi:type="dcterms:W3CDTF">2025-12-29T16:12:15Z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2024-12-23T05:42:49Z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4b8ba036-45a7-4b53-8e44-f296035b625f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